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2. STAND-BY\ROCOV Gld\ROCOV Gelderland\2024 Post Uitgaand\"/>
    </mc:Choice>
  </mc:AlternateContent>
  <xr:revisionPtr revIDLastSave="0" documentId="8_{4BD34135-AE93-4B96-A983-8BE4C5EAC230}" xr6:coauthVersionLast="47" xr6:coauthVersionMax="47" xr10:uidLastSave="{00000000-0000-0000-0000-000000000000}"/>
  <bookViews>
    <workbookView xWindow="0" yWindow="384" windowWidth="23040" windowHeight="12360" tabRatio="619" xr2:uid="{B7C2492B-B863-4B30-8EC7-AA9458F73671}"/>
  </bookViews>
  <sheets>
    <sheet name="Voorstel afschaling" sheetId="52" r:id="rId1"/>
    <sheet name="Blad1" sheetId="53" r:id="rId2"/>
  </sheets>
  <definedNames>
    <definedName name="_xlnm._FilterDatabase" localSheetId="0" hidden="1">'Voorstel afschaling'!$A$1:$F$40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2" i="52" l="1"/>
  <c r="C41" i="52"/>
  <c r="C39" i="52"/>
  <c r="C38" i="52"/>
  <c r="C35" i="52"/>
  <c r="C34" i="52"/>
  <c r="C33" i="52"/>
  <c r="C32" i="52"/>
  <c r="C31" i="52"/>
  <c r="C28" i="52"/>
  <c r="C27" i="52"/>
  <c r="C26" i="52"/>
  <c r="C25" i="52"/>
  <c r="C23" i="52"/>
  <c r="C19" i="52"/>
  <c r="C17" i="52"/>
  <c r="C15" i="52"/>
  <c r="C14" i="52"/>
  <c r="C13" i="52"/>
  <c r="C12" i="52"/>
  <c r="C11" i="52"/>
  <c r="C10" i="52"/>
  <c r="C3" i="52"/>
  <c r="C40" i="52"/>
  <c r="C37" i="52"/>
  <c r="C36" i="52"/>
  <c r="C30" i="52"/>
  <c r="C29" i="52"/>
  <c r="C24" i="52"/>
  <c r="C21" i="52"/>
  <c r="C20" i="52"/>
  <c r="C18" i="52"/>
  <c r="C16" i="52"/>
  <c r="C9" i="52"/>
  <c r="C8" i="52"/>
  <c r="C7" i="52"/>
  <c r="C6" i="52"/>
  <c r="C5" i="52"/>
  <c r="C4" i="52"/>
</calcChain>
</file>

<file path=xl/sharedStrings.xml><?xml version="1.0" encoding="utf-8"?>
<sst xmlns="http://schemas.openxmlformats.org/spreadsheetml/2006/main" count="385" uniqueCount="205">
  <si>
    <t>Route</t>
  </si>
  <si>
    <t>Lijn</t>
  </si>
  <si>
    <t>Stadsdienst Harderwijk</t>
  </si>
  <si>
    <t>Stadsdienst Kampen</t>
  </si>
  <si>
    <t>Zwartsluis - Steenwijk - Oldemarkt</t>
  </si>
  <si>
    <t>Emmeloord - Zwartsluis - Zwolle</t>
  </si>
  <si>
    <t>ReserveerRRReis Marknesse - Oldemarkt</t>
  </si>
  <si>
    <t>Lemmer - Emmeloord</t>
  </si>
  <si>
    <t>Harderwijk - Zeewolde - Harderwijk</t>
  </si>
  <si>
    <t>ComfortRRReis Dedemsvaart - Zwolle - Nunspeet</t>
  </si>
  <si>
    <t>Stadsdienst Apeldoorn</t>
  </si>
  <si>
    <t>Stadsdienst Zwolle</t>
  </si>
  <si>
    <t>Stadsdienst Deventer</t>
  </si>
  <si>
    <t>Stadsdienst Lelystad</t>
  </si>
  <si>
    <t>Categorie PvE</t>
  </si>
  <si>
    <t>Route (en bij een aantal lijnen richting)</t>
  </si>
  <si>
    <t xml:space="preserve">Voorstel </t>
  </si>
  <si>
    <t>provincie</t>
  </si>
  <si>
    <t>B</t>
  </si>
  <si>
    <t>Hoogeveen - Hardenberg via Slagharen</t>
  </si>
  <si>
    <t>C</t>
  </si>
  <si>
    <t>11</t>
  </si>
  <si>
    <t>Op werkdagen in de daluren een uurdienst; Op zaterdag een uurdienst</t>
  </si>
  <si>
    <t>Ov</t>
  </si>
  <si>
    <t>Meppel - Zwolle</t>
  </si>
  <si>
    <t>Geen</t>
  </si>
  <si>
    <t>A</t>
  </si>
  <si>
    <t>Ov - Flv</t>
  </si>
  <si>
    <t>Hasselt - Genemuiden (- Kampen)</t>
  </si>
  <si>
    <t>Tussenslagen Hasselt - Genemuiden vervallen van 10:00 - 15:00 en in de avond. Laatste rit 1066/1065 vervalt</t>
  </si>
  <si>
    <t>Flv</t>
  </si>
  <si>
    <t>Harderwijk - Amersfoort Vathorst via Putten</t>
  </si>
  <si>
    <t>Apeldoorn - Amersfoort via Voorthuizen</t>
  </si>
  <si>
    <t xml:space="preserve">C </t>
  </si>
  <si>
    <t>Harderwijk - Elspeet (- Barneveld)</t>
  </si>
  <si>
    <t>Nunspeet - Harderwijk</t>
  </si>
  <si>
    <t>Nunspeet -Apeldoorn</t>
  </si>
  <si>
    <t>Dedemsvaart - Slagharen (- Coevorden)</t>
  </si>
  <si>
    <t>Kampen - Emmeloord (- Urk)</t>
  </si>
  <si>
    <t>Eerste 3 ritten 1001 1003 1005 starten op Urk Vlaak</t>
  </si>
  <si>
    <t>Harderwijk - Zeewolde - Nijkerk (- Amersfoort Vathorst)</t>
  </si>
  <si>
    <t>Lelystad - Swifterbant - Dronten (- Kampen)</t>
  </si>
  <si>
    <t>Dronten - Emmeloord (-Kuinre)</t>
  </si>
  <si>
    <t>B (A)</t>
  </si>
  <si>
    <t>Barneveld - Harderwijk (- Dronten)</t>
  </si>
  <si>
    <t>Flv - Gld</t>
  </si>
  <si>
    <t>Zeewolde - Almere via Eemhof</t>
  </si>
  <si>
    <t>Bathmen - Deventer</t>
  </si>
  <si>
    <t>Deventer - Hasselt via Zwolle Oosterenk en Marslanden</t>
  </si>
  <si>
    <t>Spitsverdichting in de ochtend (1008 1012) vervalt Avondrit 1025 eindigt bij Isala en rit 1034 vervalt</t>
  </si>
  <si>
    <t xml:space="preserve">Ov  </t>
  </si>
  <si>
    <t>Deventer - Raalte</t>
  </si>
  <si>
    <t>Raalte - Zwolle Hessenpoort via Heino</t>
  </si>
  <si>
    <t>Lemelerveld - Zwolle Hessenpoort via Dalfsen</t>
  </si>
  <si>
    <t>ReserveerRRReis Twello - Epe (- 't Harde)</t>
  </si>
  <si>
    <t>Vollenhove - Zwartsluis - Zwolle</t>
  </si>
  <si>
    <t>Lijn vervalt in de vakanties en in de daluren van 10:00 - 15:00 en na 17:00</t>
  </si>
  <si>
    <t xml:space="preserve">Zwolle - Genemuiden </t>
  </si>
  <si>
    <t>Elburg - Zwolle</t>
  </si>
  <si>
    <t>SnelRRReis Apeldoorn - Zwolle</t>
  </si>
  <si>
    <t>SnelRRReis Harderwijk - Apeldoorn</t>
  </si>
  <si>
    <t>SnelRRReis Harderwijk - Lelystad (- Batavia Stad)</t>
  </si>
  <si>
    <t>SnelRRReis Apeldoorn - Epe - Heerde - Zwolle</t>
  </si>
  <si>
    <t>SnelRRReis Lelystad - Emmeloord - Marknesse (- Steenwijk)</t>
  </si>
  <si>
    <t>Na 21:00 exploitatie met 8 persoons voertuig op alle dagen</t>
  </si>
  <si>
    <t xml:space="preserve">Flv  </t>
  </si>
  <si>
    <t xml:space="preserve"> -</t>
  </si>
  <si>
    <t>SnelRRReis Urk - Kampen</t>
  </si>
  <si>
    <t>Lijn vervalt</t>
  </si>
  <si>
    <t>SnelRRReis Harderwijk - Zeewolde - Almere</t>
  </si>
  <si>
    <t>SnelRRReis Dedemsvaart - Zwolle</t>
  </si>
  <si>
    <t>SnelRRReis Urk - Lelystad</t>
  </si>
  <si>
    <t>Patroontijd wijzigt, zodat lijn aansluit op de IC, ook in de daluren</t>
  </si>
  <si>
    <t>ComfortRRReis Apeldoorn  - Zwolle via Vaassen en Hattem</t>
  </si>
  <si>
    <t>Station - Stadshagen</t>
  </si>
  <si>
    <t>Op zaterdag overdag halfuurdienst</t>
  </si>
  <si>
    <t>4702 / 10</t>
  </si>
  <si>
    <t>2/10</t>
  </si>
  <si>
    <t>Station - Holtenbroek -Aa-landen</t>
  </si>
  <si>
    <t>3</t>
  </si>
  <si>
    <t>Station - Berkum - Hessenpoort</t>
  </si>
  <si>
    <t>4704 / 13</t>
  </si>
  <si>
    <t>4/13</t>
  </si>
  <si>
    <t>Station - Aa-landen</t>
  </si>
  <si>
    <t>5</t>
  </si>
  <si>
    <t>Station - Westenholte</t>
  </si>
  <si>
    <t>4706 / 08</t>
  </si>
  <si>
    <t>6/8</t>
  </si>
  <si>
    <t>Station - Ittersumerbroek</t>
  </si>
  <si>
    <t>7</t>
  </si>
  <si>
    <t>Station - Stadion</t>
  </si>
  <si>
    <t>9</t>
  </si>
  <si>
    <t>Station - Deltion Campus</t>
  </si>
  <si>
    <t>Stadshagen - Oosterenk (res. RRReis alleen in Stadshagen)</t>
  </si>
  <si>
    <t>12</t>
  </si>
  <si>
    <t>Station - Zwartewaterallee</t>
  </si>
  <si>
    <t>14</t>
  </si>
  <si>
    <t>Station - Schelle - Ittersumerbroek</t>
  </si>
  <si>
    <t>Lijn 14 vervalt; Bediening met aangepaste lijnen 6/8 conform oude routes (zie bijlage) maar lijn 8 via de IJsselallee</t>
  </si>
  <si>
    <t>Exploitatie ondersteunen met inzet inhuurchaffeurs</t>
  </si>
  <si>
    <t>Spits wordt Scholierenlijn 677; daluren en vakantie vervalt en wordt regiotaxi of reserveerrrreis</t>
  </si>
  <si>
    <t>late ritten Zwartsluis Emmeloord vv. 1065 en 1066 vervallen Rit 1066 rijdt wel Zwolle - Zwartsluis</t>
  </si>
  <si>
    <t>Splitsen naar 2 lijnen: Barneveld - Harderwijk wordt lijn 114; uurdienst van 10:00 - 13:00 Dronten - Harderwijk gaat rijden conform dienstregeling Ijsselmond met ander patroon en vervallen spitsverdichting in vakantie. Treinaansluiitingen Dronten en Harderwijk worden hiermee hersteld</t>
  </si>
  <si>
    <t>Gld</t>
  </si>
  <si>
    <t>Laatste volledige rit uit Harderwijk (vertrek 19.14 uur) inkorten tot knooppunt Wittenberg.</t>
  </si>
  <si>
    <t xml:space="preserve">Op zaterdag ook naar reserveerRRReis.
</t>
  </si>
  <si>
    <t>Spitsritten (nv) eruit.</t>
  </si>
  <si>
    <t>Spitsrit (nv) eruit.</t>
  </si>
  <si>
    <t xml:space="preserve">Ochtendspits naar 4 keer per uur.
</t>
  </si>
  <si>
    <t>Ov - Gld</t>
  </si>
  <si>
    <t>609</t>
  </si>
  <si>
    <t>Zwolle Station  - Deltion Campus</t>
  </si>
  <si>
    <t>1/5</t>
  </si>
  <si>
    <t>Busstation - De Vijfhoek</t>
  </si>
  <si>
    <t>Halfuursdienst in de spits op beide lijnen.</t>
  </si>
  <si>
    <t>2/3</t>
  </si>
  <si>
    <t>Busstation - Platvoet</t>
  </si>
  <si>
    <t>4</t>
  </si>
  <si>
    <t>Busstation - Schalkhaar</t>
  </si>
  <si>
    <t xml:space="preserve">Uursdienst in daluren en avond, en zaterdagavond. </t>
  </si>
  <si>
    <t>6</t>
  </si>
  <si>
    <t>Busstation - Colmschate-Zuid</t>
  </si>
  <si>
    <t>Busstation - Kloosterlanden</t>
  </si>
  <si>
    <t>8</t>
  </si>
  <si>
    <t>Busstation - Bedrijvenpark A1</t>
  </si>
  <si>
    <t>1</t>
  </si>
  <si>
    <t>Busstation - Apenheul via Belastingkantoor</t>
  </si>
  <si>
    <t>Halfuursdienst op zaterdag en zondag</t>
  </si>
  <si>
    <t>2/8</t>
  </si>
  <si>
    <t>Busstation - Zuidbroek</t>
  </si>
  <si>
    <t>3/4</t>
  </si>
  <si>
    <t>Busstation - De Maten</t>
  </si>
  <si>
    <t>Halfuursdienst op  zondag (beide lijnen samen).</t>
  </si>
  <si>
    <t>10</t>
  </si>
  <si>
    <t>Busstation - Malkenschoten</t>
  </si>
  <si>
    <t>Busstation - Gelre Ziekenhuis</t>
  </si>
  <si>
    <t xml:space="preserve">Halfuursdienst op werkdagen en zaterdag. </t>
  </si>
  <si>
    <t xml:space="preserve">Busstation - Orden  </t>
  </si>
  <si>
    <t>Tijd winnen door stilstand lijn 12 op eindpunt te skippen, maak patroon dus anders.</t>
  </si>
  <si>
    <t>13</t>
  </si>
  <si>
    <t>Busstation - Kerschoten</t>
  </si>
  <si>
    <t>15</t>
  </si>
  <si>
    <t>Busstation - Twello</t>
  </si>
  <si>
    <t>16</t>
  </si>
  <si>
    <t>Busstation - Woudhuis</t>
  </si>
  <si>
    <t>17</t>
  </si>
  <si>
    <t>Stadhoudersmolen - Woudhuis</t>
  </si>
  <si>
    <t>Busstation - Frankrijk</t>
  </si>
  <si>
    <t>Station - Lelystad-Haven</t>
  </si>
  <si>
    <t>Geen, zie lijn 11.
In avond en op zondag extra ritten ivm. wegvallen lijn 11.</t>
  </si>
  <si>
    <t>2</t>
  </si>
  <si>
    <t>Station - Kustwijk</t>
  </si>
  <si>
    <t>Station - Lelycentre</t>
  </si>
  <si>
    <t>Station - Duinbeek</t>
  </si>
  <si>
    <t>Station - Airport Plaza</t>
  </si>
  <si>
    <t>2 ritten eind OS en 2 ritten einde MS eruit.</t>
  </si>
  <si>
    <t>Station - Hollandse Hout</t>
  </si>
  <si>
    <t>Schrappen, maar let op laatste reismogelijkheden naar Haven (die naar lijn 1 zetten).</t>
  </si>
  <si>
    <t xml:space="preserve">13 </t>
  </si>
  <si>
    <t>Station - Batavia Stad</t>
  </si>
  <si>
    <t xml:space="preserve">Rit van 18.41 uur uit Harderwijk inkorten en eindigen in Nijkerk. 
Rit 21.11 uit Harderwijk omzetten in reserveerRRReis-rit binnen Harderwijk. 
Rit 22.14 uit Amersfoort schrappen. </t>
  </si>
  <si>
    <t>Korte slagen (Hoevelaken - Amersfoort) schrappen in vakantiedienstregeling.</t>
  </si>
  <si>
    <t xml:space="preserve">Op zaterdag ook naar reserveerRRReis. 
</t>
  </si>
  <si>
    <t xml:space="preserve">Uurdienst op lange ritten (die doorrijden naar Coevorden) in de spits. </t>
  </si>
  <si>
    <t xml:space="preserve">Eerste rit uit Vathorst laten starten in Nijkerk.
Avondritten niet rijden tussen Nijkerk en Zeewolde. </t>
  </si>
  <si>
    <t>Avond uurdienst vanaf 19 uur.
Zaterdag hele dag uurdienst.</t>
  </si>
  <si>
    <t xml:space="preserve">Uurdienst avond na 19.09 uur. </t>
  </si>
  <si>
    <t>In vakanties schrappen. 
Werkdagen handhaven, ritten met vertrek om 6.37, 8.37, 17.30 en 18.00 uur schrappen.</t>
  </si>
  <si>
    <t xml:space="preserve">Slag middaguur opheffen (laagste bezetting ook).
Optie: opheffen ritten 1003/1006/1007 in OS en 1015/1016 in MS.
</t>
  </si>
  <si>
    <t xml:space="preserve">Route wijzigen, van Larserdreef via Middenweg naar station, en niet via Zuigerplasdreef.
Knippen, lijn 207 wordt Harderwijk - Lelystad station en wijzigt niet in frequentie. Traject tussen Lelystad station en Bataviastad hernoemen in lijn 3, stilstand op Bataviastad uit de dienstregeling halen en frequentie op werkdagen, zaterdag en zondag naar twee keer per uur in een 30-30-patroon.  </t>
  </si>
  <si>
    <t xml:space="preserve">Ochtendspits naar 4 keer per uur.
In daluren 3 uur lang naar uurdienst.
In middagspits korte ritten (Zwolle-Epe) geschrapt, halfuursdienst resteert.
</t>
  </si>
  <si>
    <t xml:space="preserve">In daluren overdag terug naar uursdienst. </t>
  </si>
  <si>
    <t xml:space="preserve">Rit 6.56 uit Dedemsvaart schrappen.
</t>
  </si>
  <si>
    <t>Knippen op Zwolle-Station. Geeft meer mogelijkheden om per richting te optimaliseren, ook in bijsturing. 
Daluren korte ritten (Station - Bergkloosterweg) schrappen en in middagspits naar 2 keer per uur. 
Rit van 7.26 uit Dedemsvaart (tot 8.41 Zwolle) schrappen
Rit van 4.58 naar 5.xx zetten.</t>
  </si>
  <si>
    <t xml:space="preserve">Op zaterdag en zondag de eerste rit van Hattem naar Zwolle schrappen, ritten 6003 en 7001. 
Ritten 1030, 1034, 1059 en 1063 schrappen, is tegenspits en niet zinvol. </t>
  </si>
  <si>
    <t xml:space="preserve">Opheffen. </t>
  </si>
  <si>
    <t xml:space="preserve">Halfuursdienst op zondag (beide lijnen uurdienst), op zaterdag en in de late avond. </t>
  </si>
  <si>
    <t>Halfuursdienst op werkdagen.</t>
  </si>
  <si>
    <t>Uurdienst in de daluren op werkdagen.</t>
  </si>
  <si>
    <t xml:space="preserve">Terug naar een uurdienst, ook voor de res. ritten.
Route door centrum wijzigen,  va. station via centrum naar Frankrijk, vanuit Frankrijk via Verkeersweg naar station. </t>
  </si>
  <si>
    <t>Geen, zie lijn 11.
Mist een rit in vroege avond op zaterdag, waardoor 1,5 uur geen bus, opplussen.</t>
  </si>
  <si>
    <t xml:space="preserve">Uurdienst in daluren en op zaterdag.
</t>
  </si>
  <si>
    <t xml:space="preserve">Schrappen. </t>
  </si>
  <si>
    <t>Stadsdiensten</t>
  </si>
  <si>
    <t>Opmerkingen</t>
  </si>
  <si>
    <t>Laatste rit altijd rijden</t>
  </si>
  <si>
    <t>Wat betekent dit?</t>
  </si>
  <si>
    <t>641</t>
  </si>
  <si>
    <t>Station - Windesheim</t>
  </si>
  <si>
    <t>Schrappen</t>
  </si>
  <si>
    <t>Huidig Drgl</t>
  </si>
  <si>
    <t>Huidige DRU's</t>
  </si>
  <si>
    <t>Positief advies</t>
  </si>
  <si>
    <t>Als er een alternatief is voor de reiziger naar Bergkloosterweg positief, anders negatief</t>
  </si>
  <si>
    <t>Slim, positief advies</t>
  </si>
  <si>
    <t>Postitief advies</t>
  </si>
  <si>
    <t>Wat is (nv)? Positief advies</t>
  </si>
  <si>
    <t>Ook Overijssel? Telcijfers? Als er in een bepaald tijdsbestek minder dan gemiddeld twee reizigers zijn, kan de lijn in dat tijdsbestek vervallen (reserverrrreis)</t>
  </si>
  <si>
    <t>Telcijfers? Als er in een bepaald tijdsbestek minder dan gemiddeld twee reizigers zijn, kan de lijn in dat tijdsbestek vervallen (reserverrrreis)</t>
  </si>
  <si>
    <t xml:space="preserve"> Ook Overijssel? Positief advies</t>
  </si>
  <si>
    <t>Ook Overijssel? Positief advies</t>
  </si>
  <si>
    <t>Afhankelijk van alternatief voor reizigers</t>
  </si>
  <si>
    <t xml:space="preserve">Negatief advies. Reizigers willen in het weekend steeds eerder op reis. Lijn 304 is een belangrijke feeder voor de trein, die vervolgens mensen naar de Randstad brengt. </t>
  </si>
  <si>
    <t xml:space="preserve">Slim. Welke bijlage?
</t>
  </si>
  <si>
    <t>Optie, zie brief, alleen op bepaalde tijden,reserveerrreis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</si>
</sst>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i/>
      <sz val="11"/>
      <color theme="1"/>
      <name val="Calibri"/>
      <family val="2"/>
      <scheme val="minor"/>
    </font>
    <font>
      <sz val="11"/>
      <name val="Calibri"/>
      <family val="2"/>
      <scheme val="minor"/>
    </font>
    <font>
      <b/>
      <sz val="11"/>
      <color rgb="FFFF0000"/>
      <name val="Calibri"/>
      <family val="2"/>
      <scheme val="minor"/>
    </font>
  </fonts>
  <fills count="3">
    <fill>
      <patternFill patternType="none"/>
    </fill>
    <fill>
      <patternFill patternType="gray125"/>
    </fill>
    <fill>
      <patternFill patternType="solid">
        <fgColor theme="5" tint="0.39997558519241921"/>
        <bgColor indexed="64"/>
      </patternFill>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2">
    <xf numFmtId="0" fontId="0" fillId="0" borderId="0" xfId="0"/>
    <xf numFmtId="0" fontId="0" fillId="0" borderId="0" xfId="0" applyAlignment="1">
      <alignment vertical="top" wrapText="1"/>
    </xf>
    <xf numFmtId="0" fontId="0" fillId="0" borderId="0" xfId="0" applyAlignment="1">
      <alignment horizontal="center" vertical="top"/>
    </xf>
    <xf numFmtId="49" fontId="1" fillId="0" borderId="6" xfId="0" applyNumberFormat="1" applyFont="1" applyBorder="1" applyAlignment="1">
      <alignment horizontal="center" vertical="top"/>
    </xf>
    <xf numFmtId="0" fontId="1" fillId="0" borderId="7" xfId="0" applyFont="1" applyBorder="1" applyAlignment="1">
      <alignment vertical="top"/>
    </xf>
    <xf numFmtId="0" fontId="1" fillId="0" borderId="8" xfId="0" applyFont="1" applyBorder="1" applyAlignment="1">
      <alignment horizontal="center" vertical="top" wrapText="1"/>
    </xf>
    <xf numFmtId="0" fontId="1" fillId="0" borderId="6" xfId="0" applyFont="1" applyBorder="1" applyAlignment="1">
      <alignment horizontal="center" vertical="top" wrapText="1"/>
    </xf>
    <xf numFmtId="0" fontId="1" fillId="0" borderId="10" xfId="0" applyFont="1" applyBorder="1" applyAlignment="1">
      <alignment horizontal="center" vertical="top" wrapText="1"/>
    </xf>
    <xf numFmtId="49" fontId="0" fillId="0" borderId="4" xfId="0" applyNumberFormat="1" applyBorder="1" applyAlignment="1">
      <alignment horizontal="center" vertical="top"/>
    </xf>
    <xf numFmtId="0" fontId="0" fillId="0" borderId="0" xfId="0" applyAlignment="1">
      <alignment vertical="top"/>
    </xf>
    <xf numFmtId="49" fontId="0" fillId="0" borderId="6" xfId="0" applyNumberFormat="1" applyBorder="1" applyAlignment="1">
      <alignment horizontal="center" vertical="top"/>
    </xf>
    <xf numFmtId="0" fontId="0" fillId="0" borderId="7" xfId="0" applyBorder="1" applyAlignment="1">
      <alignment vertical="top"/>
    </xf>
    <xf numFmtId="0" fontId="0" fillId="0" borderId="2" xfId="0" applyBorder="1" applyAlignment="1">
      <alignment vertical="top" wrapText="1"/>
    </xf>
    <xf numFmtId="0" fontId="0" fillId="0" borderId="3" xfId="0" applyBorder="1" applyAlignment="1">
      <alignment vertical="top" wrapText="1"/>
    </xf>
    <xf numFmtId="0" fontId="0" fillId="0" borderId="5" xfId="0" applyBorder="1" applyAlignment="1">
      <alignment vertical="top" wrapText="1"/>
    </xf>
    <xf numFmtId="0" fontId="3" fillId="0" borderId="0" xfId="0" applyFont="1" applyAlignment="1">
      <alignment vertical="top" wrapText="1"/>
    </xf>
    <xf numFmtId="0" fontId="3" fillId="0" borderId="5" xfId="0" applyFont="1"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49" fontId="0" fillId="0" borderId="1" xfId="0" applyNumberFormat="1" applyBorder="1" applyAlignment="1">
      <alignment horizontal="center" vertical="top"/>
    </xf>
    <xf numFmtId="0" fontId="0" fillId="0" borderId="2" xfId="0" applyBorder="1" applyAlignment="1">
      <alignment vertical="top"/>
    </xf>
    <xf numFmtId="0" fontId="0" fillId="0" borderId="0" xfId="0" quotePrefix="1" applyAlignment="1">
      <alignment vertical="top"/>
    </xf>
    <xf numFmtId="0" fontId="0" fillId="0" borderId="1" xfId="0" applyBorder="1" applyAlignment="1">
      <alignment horizontal="center" vertical="top"/>
    </xf>
    <xf numFmtId="0" fontId="0" fillId="0" borderId="4" xfId="0" applyBorder="1" applyAlignment="1">
      <alignment horizontal="center" vertical="top"/>
    </xf>
    <xf numFmtId="0" fontId="0" fillId="0" borderId="6" xfId="0" applyBorder="1" applyAlignment="1">
      <alignment horizontal="center" vertical="top"/>
    </xf>
    <xf numFmtId="49" fontId="1" fillId="0" borderId="4" xfId="0" applyNumberFormat="1" applyFont="1" applyBorder="1" applyAlignment="1">
      <alignment horizontal="center" vertical="top"/>
    </xf>
    <xf numFmtId="0" fontId="1" fillId="0" borderId="0" xfId="0" applyFont="1" applyAlignment="1">
      <alignment vertical="top"/>
    </xf>
    <xf numFmtId="0" fontId="0" fillId="0" borderId="10" xfId="0" applyBorder="1" applyAlignment="1">
      <alignment horizontal="center" vertical="top"/>
    </xf>
    <xf numFmtId="0" fontId="0" fillId="0" borderId="2" xfId="0" applyBorder="1" applyAlignment="1">
      <alignment horizontal="center" vertical="top"/>
    </xf>
    <xf numFmtId="0" fontId="0" fillId="0" borderId="7" xfId="0" applyBorder="1" applyAlignment="1">
      <alignment horizontal="center" vertical="top"/>
    </xf>
    <xf numFmtId="0" fontId="4" fillId="0" borderId="6" xfId="0" applyFont="1" applyBorder="1" applyAlignment="1">
      <alignment vertical="top"/>
    </xf>
    <xf numFmtId="0" fontId="4" fillId="0" borderId="7" xfId="0" applyFont="1" applyBorder="1" applyAlignment="1">
      <alignment vertical="top"/>
    </xf>
    <xf numFmtId="0" fontId="4" fillId="0" borderId="0" xfId="0" applyFont="1" applyAlignment="1">
      <alignment vertical="top"/>
    </xf>
    <xf numFmtId="0" fontId="0" fillId="0" borderId="8" xfId="0" applyBorder="1" applyAlignment="1">
      <alignment horizontal="center" vertical="top"/>
    </xf>
    <xf numFmtId="0" fontId="2" fillId="0" borderId="7" xfId="0" applyFont="1" applyBorder="1" applyAlignment="1">
      <alignment vertical="top"/>
    </xf>
    <xf numFmtId="49" fontId="0" fillId="0" borderId="0" xfId="0" applyNumberFormat="1" applyAlignment="1">
      <alignment horizontal="center" vertical="top"/>
    </xf>
    <xf numFmtId="0" fontId="0" fillId="0" borderId="3" xfId="0" applyBorder="1" applyAlignment="1">
      <alignment vertical="top"/>
    </xf>
    <xf numFmtId="49" fontId="4" fillId="0" borderId="6" xfId="0" applyNumberFormat="1" applyFont="1" applyBorder="1" applyAlignment="1">
      <alignment horizontal="center" vertical="top"/>
    </xf>
    <xf numFmtId="0" fontId="4" fillId="0" borderId="7" xfId="0" applyFont="1" applyBorder="1" applyAlignment="1">
      <alignment vertical="top" wrapText="1"/>
    </xf>
    <xf numFmtId="0" fontId="0" fillId="2" borderId="9" xfId="0" applyFill="1" applyBorder="1" applyAlignment="1">
      <alignment vertical="top"/>
    </xf>
    <xf numFmtId="0" fontId="4" fillId="0" borderId="0" xfId="0" applyFont="1" applyAlignment="1">
      <alignment vertical="top" wrapText="1"/>
    </xf>
    <xf numFmtId="0" fontId="4" fillId="0" borderId="0" xfId="0" applyFont="1" applyAlignment="1">
      <alignment horizontal="left" vertical="top"/>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99</xdr:row>
      <xdr:rowOff>0</xdr:rowOff>
    </xdr:from>
    <xdr:to>
      <xdr:col>4</xdr:col>
      <xdr:colOff>782279</xdr:colOff>
      <xdr:row>119</xdr:row>
      <xdr:rowOff>140471</xdr:rowOff>
    </xdr:to>
    <xdr:pic>
      <xdr:nvPicPr>
        <xdr:cNvPr id="2" name="Afbeelding 1">
          <a:extLst>
            <a:ext uri="{FF2B5EF4-FFF2-40B4-BE49-F238E27FC236}">
              <a16:creationId xmlns:a16="http://schemas.microsoft.com/office/drawing/2014/main" id="{3E1A8270-8524-8449-D117-E0F99F5E7307}"/>
            </a:ext>
          </a:extLst>
        </xdr:cNvPr>
        <xdr:cNvPicPr>
          <a:picLocks noChangeAspect="1"/>
        </xdr:cNvPicPr>
      </xdr:nvPicPr>
      <xdr:blipFill>
        <a:blip xmlns:r="http://schemas.openxmlformats.org/officeDocument/2006/relationships" r:embed="rId1"/>
        <a:stretch>
          <a:fillRect/>
        </a:stretch>
      </xdr:blipFill>
      <xdr:spPr>
        <a:xfrm>
          <a:off x="609600" y="25237440"/>
          <a:ext cx="5400000" cy="3990476"/>
        </a:xfrm>
        <a:prstGeom prst="rect">
          <a:avLst/>
        </a:prstGeom>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2D21F-97D7-416B-9140-8CD192790CF7}">
  <sheetPr>
    <tabColor rgb="FF92D050"/>
  </sheetPr>
  <dimension ref="A1:I124"/>
  <sheetViews>
    <sheetView tabSelected="1" topLeftCell="A106" zoomScale="70" zoomScaleNormal="70" workbookViewId="0">
      <selection activeCell="B124" sqref="B124"/>
    </sheetView>
  </sheetViews>
  <sheetFormatPr defaultColWidth="9.109375" defaultRowHeight="15" customHeight="1" x14ac:dyDescent="0.3"/>
  <cols>
    <col min="1" max="1" width="13.109375" style="2" customWidth="1"/>
    <col min="2" max="2" width="8.88671875" style="2"/>
    <col min="3" max="3" width="9.109375" style="9"/>
    <col min="4" max="4" width="49.6640625" style="9" bestFit="1" customWidth="1"/>
    <col min="5" max="5" width="45.33203125" style="9" customWidth="1"/>
    <col min="6" max="6" width="14.44140625" style="9" customWidth="1"/>
    <col min="7" max="7" width="14" style="32" customWidth="1"/>
    <col min="8" max="8" width="17.88671875" style="32" bestFit="1" customWidth="1"/>
    <col min="9" max="9" width="26.88671875" style="32" bestFit="1" customWidth="1"/>
    <col min="10" max="16384" width="9.109375" style="9"/>
  </cols>
  <sheetData>
    <row r="1" spans="1:9" ht="14.4" x14ac:dyDescent="0.3">
      <c r="A1" s="7" t="s">
        <v>14</v>
      </c>
      <c r="B1" s="27"/>
      <c r="C1" s="25" t="s">
        <v>1</v>
      </c>
      <c r="D1" s="26" t="s">
        <v>15</v>
      </c>
      <c r="E1" s="6" t="s">
        <v>16</v>
      </c>
      <c r="F1" s="5" t="s">
        <v>17</v>
      </c>
      <c r="G1" s="30" t="s">
        <v>190</v>
      </c>
      <c r="H1" s="31" t="s">
        <v>191</v>
      </c>
      <c r="I1" s="31" t="s">
        <v>184</v>
      </c>
    </row>
    <row r="2" spans="1:9" ht="28.8" x14ac:dyDescent="0.3">
      <c r="A2" s="2" t="s">
        <v>20</v>
      </c>
      <c r="B2" s="2">
        <v>4011</v>
      </c>
      <c r="C2" s="19" t="s">
        <v>21</v>
      </c>
      <c r="D2" s="20" t="s">
        <v>3</v>
      </c>
      <c r="E2" s="12" t="s">
        <v>22</v>
      </c>
      <c r="F2" s="13" t="s">
        <v>23</v>
      </c>
      <c r="I2" s="32" t="s">
        <v>192</v>
      </c>
    </row>
    <row r="3" spans="1:9" ht="14.4" x14ac:dyDescent="0.3">
      <c r="A3" s="2" t="s">
        <v>18</v>
      </c>
      <c r="B3" s="2">
        <v>4030</v>
      </c>
      <c r="C3" s="8">
        <f>B3-4000</f>
        <v>30</v>
      </c>
      <c r="D3" s="9" t="s">
        <v>19</v>
      </c>
      <c r="E3" s="1" t="s">
        <v>107</v>
      </c>
      <c r="F3" s="14" t="s">
        <v>23</v>
      </c>
      <c r="I3" s="32" t="s">
        <v>196</v>
      </c>
    </row>
    <row r="4" spans="1:9" ht="14.4" x14ac:dyDescent="0.3">
      <c r="A4" s="2" t="s">
        <v>18</v>
      </c>
      <c r="B4" s="2">
        <v>4040</v>
      </c>
      <c r="C4" s="8">
        <f t="shared" ref="C4:C40" si="0">B4-4000</f>
        <v>40</v>
      </c>
      <c r="D4" s="9" t="s">
        <v>24</v>
      </c>
      <c r="E4" s="1" t="s">
        <v>25</v>
      </c>
      <c r="F4" s="14" t="s">
        <v>23</v>
      </c>
    </row>
    <row r="5" spans="1:9" ht="14.4" x14ac:dyDescent="0.3">
      <c r="A5" s="2" t="s">
        <v>18</v>
      </c>
      <c r="B5" s="2">
        <v>4070</v>
      </c>
      <c r="C5" s="8">
        <f t="shared" si="0"/>
        <v>70</v>
      </c>
      <c r="D5" s="9" t="s">
        <v>4</v>
      </c>
      <c r="E5" s="1" t="s">
        <v>25</v>
      </c>
      <c r="F5" s="14" t="s">
        <v>23</v>
      </c>
    </row>
    <row r="6" spans="1:9" ht="28.8" x14ac:dyDescent="0.3">
      <c r="A6" s="2" t="s">
        <v>26</v>
      </c>
      <c r="B6" s="2">
        <v>4071</v>
      </c>
      <c r="C6" s="8">
        <f t="shared" si="0"/>
        <v>71</v>
      </c>
      <c r="D6" s="9" t="s">
        <v>5</v>
      </c>
      <c r="E6" s="15" t="s">
        <v>101</v>
      </c>
      <c r="F6" s="16" t="s">
        <v>27</v>
      </c>
      <c r="I6" s="32" t="s">
        <v>185</v>
      </c>
    </row>
    <row r="7" spans="1:9" ht="43.2" x14ac:dyDescent="0.3">
      <c r="A7" s="2" t="s">
        <v>18</v>
      </c>
      <c r="B7" s="2">
        <v>4074</v>
      </c>
      <c r="C7" s="8">
        <f t="shared" si="0"/>
        <v>74</v>
      </c>
      <c r="D7" s="9" t="s">
        <v>28</v>
      </c>
      <c r="E7" s="1" t="s">
        <v>29</v>
      </c>
      <c r="F7" s="14" t="s">
        <v>23</v>
      </c>
      <c r="I7" s="32" t="s">
        <v>185</v>
      </c>
    </row>
    <row r="8" spans="1:9" ht="14.4" x14ac:dyDescent="0.3">
      <c r="A8" s="2" t="s">
        <v>20</v>
      </c>
      <c r="B8" s="2">
        <v>4076</v>
      </c>
      <c r="C8" s="8">
        <f t="shared" si="0"/>
        <v>76</v>
      </c>
      <c r="D8" s="9" t="s">
        <v>6</v>
      </c>
      <c r="E8" s="1" t="s">
        <v>25</v>
      </c>
      <c r="F8" s="14" t="s">
        <v>27</v>
      </c>
    </row>
    <row r="9" spans="1:9" ht="28.8" x14ac:dyDescent="0.3">
      <c r="A9" s="2" t="s">
        <v>18</v>
      </c>
      <c r="B9" s="2">
        <v>4077</v>
      </c>
      <c r="C9" s="8">
        <f t="shared" si="0"/>
        <v>77</v>
      </c>
      <c r="D9" s="9" t="s">
        <v>7</v>
      </c>
      <c r="E9" s="1" t="s">
        <v>100</v>
      </c>
      <c r="F9" s="14" t="s">
        <v>30</v>
      </c>
      <c r="I9" s="32" t="s">
        <v>192</v>
      </c>
    </row>
    <row r="10" spans="1:9" ht="72" x14ac:dyDescent="0.3">
      <c r="A10" s="2" t="s">
        <v>18</v>
      </c>
      <c r="B10" s="2">
        <v>4101</v>
      </c>
      <c r="C10" s="8">
        <f t="shared" ref="C10:C15" si="1">B10-4000</f>
        <v>101</v>
      </c>
      <c r="D10" s="9" t="s">
        <v>31</v>
      </c>
      <c r="E10" s="1" t="s">
        <v>160</v>
      </c>
      <c r="F10" s="14" t="s">
        <v>103</v>
      </c>
    </row>
    <row r="11" spans="1:9" ht="28.8" x14ac:dyDescent="0.3">
      <c r="A11" s="2" t="s">
        <v>18</v>
      </c>
      <c r="B11" s="2">
        <v>4102</v>
      </c>
      <c r="C11" s="8">
        <f t="shared" si="1"/>
        <v>102</v>
      </c>
      <c r="D11" s="9" t="s">
        <v>32</v>
      </c>
      <c r="E11" s="1" t="s">
        <v>161</v>
      </c>
      <c r="F11" s="14" t="s">
        <v>103</v>
      </c>
    </row>
    <row r="12" spans="1:9" ht="28.8" x14ac:dyDescent="0.3">
      <c r="A12" s="2" t="s">
        <v>33</v>
      </c>
      <c r="B12" s="2">
        <v>4104</v>
      </c>
      <c r="C12" s="8">
        <f t="shared" si="1"/>
        <v>104</v>
      </c>
      <c r="D12" s="9" t="s">
        <v>34</v>
      </c>
      <c r="E12" s="1" t="s">
        <v>104</v>
      </c>
      <c r="F12" s="14" t="s">
        <v>103</v>
      </c>
    </row>
    <row r="13" spans="1:9" ht="28.8" x14ac:dyDescent="0.3">
      <c r="A13" s="2" t="s">
        <v>18</v>
      </c>
      <c r="B13" s="2">
        <v>4111</v>
      </c>
      <c r="C13" s="8">
        <f t="shared" si="1"/>
        <v>111</v>
      </c>
      <c r="D13" s="9" t="s">
        <v>35</v>
      </c>
      <c r="E13" s="1" t="s">
        <v>162</v>
      </c>
      <c r="F13" s="14" t="s">
        <v>103</v>
      </c>
    </row>
    <row r="14" spans="1:9" ht="28.8" x14ac:dyDescent="0.3">
      <c r="A14" s="2" t="s">
        <v>20</v>
      </c>
      <c r="B14" s="2">
        <v>4112</v>
      </c>
      <c r="C14" s="8">
        <f t="shared" si="1"/>
        <v>112</v>
      </c>
      <c r="D14" s="9" t="s">
        <v>36</v>
      </c>
      <c r="E14" s="1" t="s">
        <v>105</v>
      </c>
      <c r="F14" s="14" t="s">
        <v>103</v>
      </c>
    </row>
    <row r="15" spans="1:9" ht="28.8" x14ac:dyDescent="0.3">
      <c r="A15" s="2" t="s">
        <v>18</v>
      </c>
      <c r="B15" s="2">
        <v>4129</v>
      </c>
      <c r="C15" s="8">
        <f t="shared" si="1"/>
        <v>129</v>
      </c>
      <c r="D15" s="9" t="s">
        <v>37</v>
      </c>
      <c r="E15" s="1" t="s">
        <v>163</v>
      </c>
      <c r="F15" s="14" t="s">
        <v>23</v>
      </c>
      <c r="I15" s="32" t="s">
        <v>192</v>
      </c>
    </row>
    <row r="16" spans="1:9" ht="14.4" x14ac:dyDescent="0.3">
      <c r="A16" s="2" t="s">
        <v>26</v>
      </c>
      <c r="B16" s="2">
        <v>4141</v>
      </c>
      <c r="C16" s="8">
        <f t="shared" si="0"/>
        <v>141</v>
      </c>
      <c r="D16" s="9" t="s">
        <v>38</v>
      </c>
      <c r="E16" s="1" t="s">
        <v>39</v>
      </c>
      <c r="F16" s="14" t="s">
        <v>30</v>
      </c>
      <c r="I16" s="32" t="s">
        <v>197</v>
      </c>
    </row>
    <row r="17" spans="1:9" ht="28.8" x14ac:dyDescent="0.3">
      <c r="A17" s="2" t="s">
        <v>18</v>
      </c>
      <c r="B17" s="2">
        <v>4142</v>
      </c>
      <c r="C17" s="8">
        <f>B17-4000</f>
        <v>142</v>
      </c>
      <c r="D17" s="9" t="s">
        <v>40</v>
      </c>
      <c r="E17" s="1" t="s">
        <v>164</v>
      </c>
      <c r="F17" s="14" t="s">
        <v>45</v>
      </c>
    </row>
    <row r="18" spans="1:9" ht="14.4" x14ac:dyDescent="0.3">
      <c r="A18" s="2" t="s">
        <v>18</v>
      </c>
      <c r="B18" s="2">
        <v>4143</v>
      </c>
      <c r="C18" s="8">
        <f t="shared" si="0"/>
        <v>143</v>
      </c>
      <c r="D18" s="9" t="s">
        <v>41</v>
      </c>
      <c r="E18" s="1" t="s">
        <v>25</v>
      </c>
      <c r="F18" s="14" t="s">
        <v>30</v>
      </c>
    </row>
    <row r="19" spans="1:9" ht="14.4" x14ac:dyDescent="0.3">
      <c r="A19" s="2" t="s">
        <v>26</v>
      </c>
      <c r="B19" s="2">
        <v>4144</v>
      </c>
      <c r="C19" s="8">
        <f>B19-4000</f>
        <v>144</v>
      </c>
      <c r="D19" s="9" t="s">
        <v>8</v>
      </c>
      <c r="E19" s="1" t="s">
        <v>25</v>
      </c>
      <c r="F19" s="14" t="s">
        <v>30</v>
      </c>
    </row>
    <row r="20" spans="1:9" ht="14.4" x14ac:dyDescent="0.3">
      <c r="A20" s="2" t="s">
        <v>18</v>
      </c>
      <c r="B20" s="2">
        <v>4146</v>
      </c>
      <c r="C20" s="8">
        <f t="shared" si="0"/>
        <v>146</v>
      </c>
      <c r="D20" s="9" t="s">
        <v>42</v>
      </c>
      <c r="E20" s="1" t="s">
        <v>25</v>
      </c>
      <c r="F20" s="14" t="s">
        <v>30</v>
      </c>
    </row>
    <row r="21" spans="1:9" ht="86.4" x14ac:dyDescent="0.3">
      <c r="A21" s="2" t="s">
        <v>43</v>
      </c>
      <c r="B21" s="2">
        <v>4147</v>
      </c>
      <c r="C21" s="8">
        <f t="shared" si="0"/>
        <v>147</v>
      </c>
      <c r="D21" s="9" t="s">
        <v>44</v>
      </c>
      <c r="E21" s="1" t="s">
        <v>102</v>
      </c>
      <c r="F21" s="14" t="s">
        <v>45</v>
      </c>
    </row>
    <row r="22" spans="1:9" ht="14.4" x14ac:dyDescent="0.3">
      <c r="A22" s="2" t="s">
        <v>20</v>
      </c>
      <c r="B22" s="2">
        <v>4150</v>
      </c>
      <c r="C22" s="8">
        <v>150</v>
      </c>
      <c r="D22" s="9" t="s">
        <v>46</v>
      </c>
      <c r="E22" s="1" t="s">
        <v>25</v>
      </c>
      <c r="F22" s="14" t="s">
        <v>30</v>
      </c>
    </row>
    <row r="23" spans="1:9" ht="28.8" x14ac:dyDescent="0.3">
      <c r="A23" s="2" t="s">
        <v>18</v>
      </c>
      <c r="B23" s="2">
        <v>4160</v>
      </c>
      <c r="C23" s="8">
        <f>B23-4000</f>
        <v>160</v>
      </c>
      <c r="D23" s="9" t="s">
        <v>47</v>
      </c>
      <c r="E23" s="1" t="s">
        <v>165</v>
      </c>
      <c r="F23" s="14" t="s">
        <v>23</v>
      </c>
      <c r="I23" s="32" t="s">
        <v>192</v>
      </c>
    </row>
    <row r="24" spans="1:9" ht="28.8" x14ac:dyDescent="0.3">
      <c r="A24" s="2" t="s">
        <v>18</v>
      </c>
      <c r="B24" s="2">
        <v>4161</v>
      </c>
      <c r="C24" s="8">
        <f t="shared" si="0"/>
        <v>161</v>
      </c>
      <c r="D24" s="9" t="s">
        <v>48</v>
      </c>
      <c r="E24" s="1" t="s">
        <v>49</v>
      </c>
      <c r="F24" s="14" t="s">
        <v>50</v>
      </c>
      <c r="I24" s="32" t="s">
        <v>185</v>
      </c>
    </row>
    <row r="25" spans="1:9" ht="14.4" x14ac:dyDescent="0.3">
      <c r="A25" s="2" t="s">
        <v>26</v>
      </c>
      <c r="B25" s="2">
        <v>4165</v>
      </c>
      <c r="C25" s="8">
        <f>B25-4000</f>
        <v>165</v>
      </c>
      <c r="D25" s="9" t="s">
        <v>51</v>
      </c>
      <c r="E25" s="1" t="s">
        <v>166</v>
      </c>
      <c r="F25" s="14" t="s">
        <v>23</v>
      </c>
      <c r="I25" s="32" t="s">
        <v>192</v>
      </c>
    </row>
    <row r="26" spans="1:9" ht="14.4" x14ac:dyDescent="0.3">
      <c r="A26" s="2" t="s">
        <v>18</v>
      </c>
      <c r="B26" s="2">
        <v>4166</v>
      </c>
      <c r="C26" s="8">
        <f>B26-4000</f>
        <v>166</v>
      </c>
      <c r="D26" s="9" t="s">
        <v>52</v>
      </c>
      <c r="E26" s="1" t="s">
        <v>106</v>
      </c>
      <c r="F26" s="14" t="s">
        <v>23</v>
      </c>
      <c r="I26" s="32" t="s">
        <v>192</v>
      </c>
    </row>
    <row r="27" spans="1:9" ht="14.4" x14ac:dyDescent="0.3">
      <c r="A27" s="2" t="s">
        <v>18</v>
      </c>
      <c r="B27" s="2">
        <v>4167</v>
      </c>
      <c r="C27" s="8">
        <f>B27-4000</f>
        <v>167</v>
      </c>
      <c r="D27" s="9" t="s">
        <v>53</v>
      </c>
      <c r="E27" s="1" t="s">
        <v>107</v>
      </c>
      <c r="F27" s="14" t="s">
        <v>23</v>
      </c>
      <c r="I27" s="32" t="s">
        <v>192</v>
      </c>
    </row>
    <row r="28" spans="1:9" ht="14.4" x14ac:dyDescent="0.3">
      <c r="A28" s="2" t="s">
        <v>20</v>
      </c>
      <c r="B28" s="2">
        <v>4170</v>
      </c>
      <c r="C28" s="8">
        <f>B28-4000</f>
        <v>170</v>
      </c>
      <c r="D28" s="21" t="s">
        <v>54</v>
      </c>
      <c r="E28" s="1" t="s">
        <v>25</v>
      </c>
      <c r="F28" s="14" t="s">
        <v>103</v>
      </c>
    </row>
    <row r="29" spans="1:9" ht="28.8" x14ac:dyDescent="0.3">
      <c r="A29" s="2" t="s">
        <v>20</v>
      </c>
      <c r="B29" s="2">
        <v>4171</v>
      </c>
      <c r="C29" s="8">
        <f t="shared" si="0"/>
        <v>171</v>
      </c>
      <c r="D29" s="9" t="s">
        <v>55</v>
      </c>
      <c r="E29" s="1" t="s">
        <v>56</v>
      </c>
      <c r="F29" s="14" t="s">
        <v>23</v>
      </c>
      <c r="I29" s="32" t="s">
        <v>198</v>
      </c>
    </row>
    <row r="30" spans="1:9" ht="28.8" x14ac:dyDescent="0.3">
      <c r="A30" s="2" t="s">
        <v>20</v>
      </c>
      <c r="B30" s="2">
        <v>4174</v>
      </c>
      <c r="C30" s="8">
        <f t="shared" si="0"/>
        <v>174</v>
      </c>
      <c r="D30" s="9" t="s">
        <v>57</v>
      </c>
      <c r="E30" s="1" t="s">
        <v>56</v>
      </c>
      <c r="F30" s="14" t="s">
        <v>23</v>
      </c>
      <c r="I30" s="32" t="s">
        <v>198</v>
      </c>
    </row>
    <row r="31" spans="1:9" ht="43.2" x14ac:dyDescent="0.3">
      <c r="A31" s="2" t="s">
        <v>20</v>
      </c>
      <c r="B31" s="2">
        <v>4199</v>
      </c>
      <c r="C31" s="8">
        <f>B31-4000</f>
        <v>199</v>
      </c>
      <c r="D31" s="9" t="s">
        <v>58</v>
      </c>
      <c r="E31" s="1" t="s">
        <v>167</v>
      </c>
      <c r="F31" s="14" t="s">
        <v>103</v>
      </c>
    </row>
    <row r="32" spans="1:9" ht="28.8" x14ac:dyDescent="0.3">
      <c r="A32" s="2" t="s">
        <v>26</v>
      </c>
      <c r="B32" s="2">
        <v>4201</v>
      </c>
      <c r="C32" s="8">
        <f>B32-4000</f>
        <v>201</v>
      </c>
      <c r="D32" s="9" t="s">
        <v>59</v>
      </c>
      <c r="E32" s="1" t="s">
        <v>108</v>
      </c>
      <c r="F32" s="14" t="s">
        <v>103</v>
      </c>
    </row>
    <row r="33" spans="1:9" ht="57.6" x14ac:dyDescent="0.3">
      <c r="A33" s="2" t="s">
        <v>20</v>
      </c>
      <c r="B33" s="2">
        <v>4206</v>
      </c>
      <c r="C33" s="8">
        <f>B33-4000</f>
        <v>206</v>
      </c>
      <c r="D33" s="9" t="s">
        <v>60</v>
      </c>
      <c r="E33" s="1" t="s">
        <v>168</v>
      </c>
      <c r="F33" s="14" t="s">
        <v>103</v>
      </c>
    </row>
    <row r="34" spans="1:9" ht="129.6" x14ac:dyDescent="0.3">
      <c r="A34" s="2" t="s">
        <v>26</v>
      </c>
      <c r="B34" s="2">
        <v>4207</v>
      </c>
      <c r="C34" s="8">
        <f>B34-4000</f>
        <v>207</v>
      </c>
      <c r="D34" s="9" t="s">
        <v>61</v>
      </c>
      <c r="E34" s="1" t="s">
        <v>169</v>
      </c>
      <c r="F34" s="14" t="s">
        <v>30</v>
      </c>
    </row>
    <row r="35" spans="1:9" ht="72" x14ac:dyDescent="0.3">
      <c r="A35" s="2" t="s">
        <v>26</v>
      </c>
      <c r="B35" s="2">
        <v>4210</v>
      </c>
      <c r="C35" s="8">
        <f>B35-4000</f>
        <v>210</v>
      </c>
      <c r="D35" s="9" t="s">
        <v>62</v>
      </c>
      <c r="E35" s="1" t="s">
        <v>170</v>
      </c>
      <c r="F35" s="14" t="s">
        <v>103</v>
      </c>
      <c r="I35" s="32" t="s">
        <v>199</v>
      </c>
    </row>
    <row r="36" spans="1:9" ht="28.8" x14ac:dyDescent="0.3">
      <c r="A36" s="2" t="s">
        <v>26</v>
      </c>
      <c r="B36" s="2">
        <v>4214</v>
      </c>
      <c r="C36" s="8">
        <f t="shared" si="0"/>
        <v>214</v>
      </c>
      <c r="D36" s="9" t="s">
        <v>63</v>
      </c>
      <c r="E36" s="1" t="s">
        <v>64</v>
      </c>
      <c r="F36" s="14" t="s">
        <v>65</v>
      </c>
      <c r="I36" s="32" t="s">
        <v>200</v>
      </c>
    </row>
    <row r="37" spans="1:9" ht="14.4" x14ac:dyDescent="0.3">
      <c r="A37" s="2" t="s">
        <v>66</v>
      </c>
      <c r="B37" s="2">
        <v>4215</v>
      </c>
      <c r="C37" s="8">
        <f t="shared" si="0"/>
        <v>215</v>
      </c>
      <c r="D37" s="9" t="s">
        <v>67</v>
      </c>
      <c r="E37" s="1" t="s">
        <v>68</v>
      </c>
      <c r="F37" s="14" t="s">
        <v>27</v>
      </c>
      <c r="I37" s="32" t="s">
        <v>201</v>
      </c>
    </row>
    <row r="38" spans="1:9" ht="14.4" x14ac:dyDescent="0.3">
      <c r="A38" s="2" t="s">
        <v>18</v>
      </c>
      <c r="B38" s="2">
        <v>4216</v>
      </c>
      <c r="C38" s="8">
        <f>B38-4000</f>
        <v>216</v>
      </c>
      <c r="D38" s="9" t="s">
        <v>69</v>
      </c>
      <c r="E38" s="1" t="s">
        <v>171</v>
      </c>
      <c r="F38" s="14" t="s">
        <v>30</v>
      </c>
    </row>
    <row r="39" spans="1:9" ht="57.6" x14ac:dyDescent="0.3">
      <c r="A39" s="2" t="s">
        <v>26</v>
      </c>
      <c r="B39" s="2">
        <v>4217</v>
      </c>
      <c r="C39" s="8">
        <f>B39-4000</f>
        <v>217</v>
      </c>
      <c r="D39" s="9" t="s">
        <v>70</v>
      </c>
      <c r="E39" s="1" t="s">
        <v>172</v>
      </c>
      <c r="F39" s="14" t="s">
        <v>23</v>
      </c>
      <c r="I39" s="32" t="s">
        <v>192</v>
      </c>
    </row>
    <row r="40" spans="1:9" ht="28.8" x14ac:dyDescent="0.3">
      <c r="A40" s="2" t="s">
        <v>66</v>
      </c>
      <c r="B40" s="2">
        <v>4218</v>
      </c>
      <c r="C40" s="8">
        <f t="shared" si="0"/>
        <v>218</v>
      </c>
      <c r="D40" s="9" t="s">
        <v>71</v>
      </c>
      <c r="E40" s="1" t="s">
        <v>72</v>
      </c>
      <c r="F40" s="14" t="s">
        <v>30</v>
      </c>
    </row>
    <row r="41" spans="1:9" ht="115.2" x14ac:dyDescent="0.3">
      <c r="A41" s="2" t="s">
        <v>26</v>
      </c>
      <c r="B41" s="2">
        <v>4301</v>
      </c>
      <c r="C41" s="8">
        <f t="shared" ref="C41:C42" si="2">B41-4000</f>
        <v>301</v>
      </c>
      <c r="D41" s="9" t="s">
        <v>9</v>
      </c>
      <c r="E41" s="1" t="s">
        <v>173</v>
      </c>
      <c r="F41" s="14" t="s">
        <v>109</v>
      </c>
      <c r="I41" s="32" t="s">
        <v>193</v>
      </c>
    </row>
    <row r="42" spans="1:9" ht="57.6" x14ac:dyDescent="0.3">
      <c r="A42" s="2" t="s">
        <v>26</v>
      </c>
      <c r="B42" s="2">
        <v>4304</v>
      </c>
      <c r="C42" s="8">
        <f t="shared" si="2"/>
        <v>304</v>
      </c>
      <c r="D42" s="9" t="s">
        <v>73</v>
      </c>
      <c r="E42" s="1" t="s">
        <v>174</v>
      </c>
      <c r="F42" s="14" t="s">
        <v>103</v>
      </c>
      <c r="I42" s="32" t="s">
        <v>202</v>
      </c>
    </row>
    <row r="43" spans="1:9" ht="14.4" x14ac:dyDescent="0.3">
      <c r="A43" s="2" t="s">
        <v>20</v>
      </c>
      <c r="B43" s="2">
        <v>4609</v>
      </c>
      <c r="C43" s="8" t="s">
        <v>110</v>
      </c>
      <c r="D43" s="9" t="s">
        <v>111</v>
      </c>
      <c r="E43" s="1" t="s">
        <v>175</v>
      </c>
      <c r="F43" s="14" t="s">
        <v>103</v>
      </c>
    </row>
    <row r="44" spans="1:9" ht="14.4" x14ac:dyDescent="0.3">
      <c r="A44" s="29"/>
      <c r="B44" s="33"/>
      <c r="C44" s="10"/>
      <c r="D44" s="34"/>
      <c r="E44" s="17"/>
      <c r="F44" s="18"/>
    </row>
    <row r="45" spans="1:9" ht="14.4" x14ac:dyDescent="0.3">
      <c r="C45" s="35"/>
      <c r="E45" s="1"/>
      <c r="F45" s="1"/>
    </row>
    <row r="46" spans="1:9" ht="14.4" x14ac:dyDescent="0.3">
      <c r="C46" s="35"/>
      <c r="D46" s="26" t="s">
        <v>183</v>
      </c>
      <c r="E46" s="1"/>
      <c r="F46" s="1"/>
    </row>
    <row r="47" spans="1:9" ht="14.4" x14ac:dyDescent="0.3">
      <c r="C47" s="3" t="s">
        <v>1</v>
      </c>
      <c r="D47" s="4" t="s">
        <v>0</v>
      </c>
      <c r="E47" s="17"/>
      <c r="F47" s="18"/>
    </row>
    <row r="48" spans="1:9" ht="14.4" x14ac:dyDescent="0.3">
      <c r="A48" s="22"/>
      <c r="B48" s="28"/>
      <c r="C48" s="19"/>
      <c r="D48" s="39" t="s">
        <v>11</v>
      </c>
      <c r="E48" s="20"/>
      <c r="F48" s="36"/>
    </row>
    <row r="49" spans="1:9" ht="14.4" x14ac:dyDescent="0.3">
      <c r="A49" s="23"/>
      <c r="B49" s="2">
        <v>4701</v>
      </c>
      <c r="C49" s="8">
        <v>1</v>
      </c>
      <c r="D49" s="9" t="s">
        <v>74</v>
      </c>
      <c r="E49" s="9" t="s">
        <v>75</v>
      </c>
      <c r="F49" s="14" t="s">
        <v>23</v>
      </c>
      <c r="I49" s="32" t="s">
        <v>192</v>
      </c>
    </row>
    <row r="50" spans="1:9" ht="14.4" x14ac:dyDescent="0.3">
      <c r="A50" s="23"/>
      <c r="B50" s="2" t="s">
        <v>76</v>
      </c>
      <c r="C50" s="8" t="s">
        <v>77</v>
      </c>
      <c r="D50" s="9" t="s">
        <v>78</v>
      </c>
      <c r="E50" s="1"/>
      <c r="F50" s="14" t="s">
        <v>23</v>
      </c>
    </row>
    <row r="51" spans="1:9" ht="14.4" x14ac:dyDescent="0.3">
      <c r="A51" s="23"/>
      <c r="B51" s="2">
        <v>4703</v>
      </c>
      <c r="C51" s="8" t="s">
        <v>79</v>
      </c>
      <c r="D51" s="9" t="s">
        <v>80</v>
      </c>
      <c r="F51" s="14" t="s">
        <v>23</v>
      </c>
    </row>
    <row r="52" spans="1:9" ht="14.4" x14ac:dyDescent="0.3">
      <c r="A52" s="23"/>
      <c r="B52" s="2" t="s">
        <v>81</v>
      </c>
      <c r="C52" s="8" t="s">
        <v>82</v>
      </c>
      <c r="D52" s="9" t="s">
        <v>83</v>
      </c>
      <c r="F52" s="14" t="s">
        <v>23</v>
      </c>
    </row>
    <row r="53" spans="1:9" ht="14.4" x14ac:dyDescent="0.3">
      <c r="A53" s="23"/>
      <c r="B53" s="2">
        <v>4705</v>
      </c>
      <c r="C53" s="8" t="s">
        <v>84</v>
      </c>
      <c r="D53" s="9" t="s">
        <v>85</v>
      </c>
      <c r="F53" s="14" t="s">
        <v>23</v>
      </c>
    </row>
    <row r="54" spans="1:9" ht="14.4" x14ac:dyDescent="0.3">
      <c r="A54" s="23"/>
      <c r="B54" s="2" t="s">
        <v>86</v>
      </c>
      <c r="C54" s="8" t="s">
        <v>87</v>
      </c>
      <c r="D54" s="9" t="s">
        <v>88</v>
      </c>
      <c r="F54" s="14" t="s">
        <v>23</v>
      </c>
    </row>
    <row r="55" spans="1:9" ht="14.4" x14ac:dyDescent="0.3">
      <c r="A55" s="23"/>
      <c r="B55" s="2">
        <v>4707</v>
      </c>
      <c r="C55" s="8" t="s">
        <v>89</v>
      </c>
      <c r="D55" s="9" t="s">
        <v>90</v>
      </c>
      <c r="E55" s="1" t="s">
        <v>99</v>
      </c>
      <c r="F55" s="14" t="s">
        <v>23</v>
      </c>
      <c r="I55" s="32" t="s">
        <v>194</v>
      </c>
    </row>
    <row r="56" spans="1:9" ht="14.4" x14ac:dyDescent="0.3">
      <c r="A56" s="23"/>
      <c r="B56" s="2">
        <v>4709</v>
      </c>
      <c r="C56" s="8" t="s">
        <v>91</v>
      </c>
      <c r="D56" s="9" t="s">
        <v>92</v>
      </c>
      <c r="E56" s="1" t="s">
        <v>99</v>
      </c>
      <c r="F56" s="14" t="s">
        <v>23</v>
      </c>
      <c r="I56" s="32" t="s">
        <v>194</v>
      </c>
    </row>
    <row r="57" spans="1:9" ht="14.4" x14ac:dyDescent="0.3">
      <c r="A57" s="23"/>
      <c r="B57" s="2">
        <v>4711</v>
      </c>
      <c r="C57" s="8" t="s">
        <v>21</v>
      </c>
      <c r="D57" s="9" t="s">
        <v>93</v>
      </c>
      <c r="F57" s="14" t="s">
        <v>23</v>
      </c>
      <c r="I57" s="32" t="s">
        <v>186</v>
      </c>
    </row>
    <row r="58" spans="1:9" ht="14.4" x14ac:dyDescent="0.3">
      <c r="A58" s="23"/>
      <c r="B58" s="2">
        <v>4712</v>
      </c>
      <c r="C58" s="8" t="s">
        <v>94</v>
      </c>
      <c r="D58" s="9" t="s">
        <v>95</v>
      </c>
      <c r="E58" s="1"/>
      <c r="F58" s="14" t="s">
        <v>23</v>
      </c>
    </row>
    <row r="59" spans="1:9" ht="43.2" x14ac:dyDescent="0.3">
      <c r="A59" s="23"/>
      <c r="B59" s="2">
        <v>4714</v>
      </c>
      <c r="C59" s="8" t="s">
        <v>96</v>
      </c>
      <c r="D59" s="9" t="s">
        <v>97</v>
      </c>
      <c r="E59" s="1" t="s">
        <v>98</v>
      </c>
      <c r="F59" s="14" t="s">
        <v>23</v>
      </c>
      <c r="I59" s="40" t="s">
        <v>203</v>
      </c>
    </row>
    <row r="60" spans="1:9" ht="14.4" x14ac:dyDescent="0.3">
      <c r="A60" s="29"/>
      <c r="B60" s="29"/>
      <c r="C60" s="37" t="s">
        <v>187</v>
      </c>
      <c r="D60" s="31" t="s">
        <v>188</v>
      </c>
      <c r="E60" s="38" t="s">
        <v>189</v>
      </c>
      <c r="F60" s="18"/>
      <c r="I60" s="32" t="s">
        <v>204</v>
      </c>
    </row>
    <row r="61" spans="1:9" ht="14.4" x14ac:dyDescent="0.3">
      <c r="C61" s="8"/>
    </row>
    <row r="62" spans="1:9" ht="14.4" x14ac:dyDescent="0.3">
      <c r="A62" s="22"/>
      <c r="B62" s="28"/>
      <c r="C62" s="19"/>
      <c r="D62" s="39" t="s">
        <v>12</v>
      </c>
      <c r="E62" s="12"/>
      <c r="F62" s="13"/>
    </row>
    <row r="63" spans="1:9" ht="14.4" x14ac:dyDescent="0.3">
      <c r="A63" s="23" t="s">
        <v>18</v>
      </c>
      <c r="C63" s="8" t="s">
        <v>112</v>
      </c>
      <c r="D63" s="9" t="s">
        <v>113</v>
      </c>
      <c r="E63" s="1" t="s">
        <v>114</v>
      </c>
      <c r="F63" s="14" t="s">
        <v>23</v>
      </c>
      <c r="I63" s="32" t="s">
        <v>192</v>
      </c>
    </row>
    <row r="64" spans="1:9" ht="14.4" x14ac:dyDescent="0.3">
      <c r="A64" s="23" t="s">
        <v>18</v>
      </c>
      <c r="C64" s="8" t="s">
        <v>115</v>
      </c>
      <c r="D64" s="9" t="s">
        <v>116</v>
      </c>
      <c r="E64" s="1"/>
      <c r="F64" s="14" t="s">
        <v>23</v>
      </c>
    </row>
    <row r="65" spans="1:9" ht="14.4" x14ac:dyDescent="0.3">
      <c r="A65" s="23" t="s">
        <v>18</v>
      </c>
      <c r="C65" s="8" t="s">
        <v>117</v>
      </c>
      <c r="D65" s="9" t="s">
        <v>118</v>
      </c>
      <c r="E65" s="1" t="s">
        <v>119</v>
      </c>
      <c r="F65" s="14" t="s">
        <v>23</v>
      </c>
      <c r="I65" s="32" t="s">
        <v>195</v>
      </c>
    </row>
    <row r="66" spans="1:9" ht="14.4" x14ac:dyDescent="0.3">
      <c r="A66" s="23" t="s">
        <v>18</v>
      </c>
      <c r="C66" s="8" t="s">
        <v>120</v>
      </c>
      <c r="D66" s="9" t="s">
        <v>121</v>
      </c>
      <c r="E66" s="1"/>
      <c r="F66" s="14" t="s">
        <v>23</v>
      </c>
    </row>
    <row r="67" spans="1:9" ht="14.4" x14ac:dyDescent="0.3">
      <c r="A67" s="23" t="s">
        <v>18</v>
      </c>
      <c r="C67" s="8" t="s">
        <v>89</v>
      </c>
      <c r="D67" s="9" t="s">
        <v>122</v>
      </c>
      <c r="E67" s="1"/>
      <c r="F67" s="14" t="s">
        <v>23</v>
      </c>
    </row>
    <row r="68" spans="1:9" ht="14.4" x14ac:dyDescent="0.3">
      <c r="A68" s="24" t="s">
        <v>20</v>
      </c>
      <c r="B68" s="29"/>
      <c r="C68" s="10" t="s">
        <v>123</v>
      </c>
      <c r="D68" s="11" t="s">
        <v>124</v>
      </c>
      <c r="E68" s="17"/>
      <c r="F68" s="18" t="s">
        <v>23</v>
      </c>
    </row>
    <row r="69" spans="1:9" ht="14.4" x14ac:dyDescent="0.3">
      <c r="C69" s="8"/>
      <c r="E69" s="1"/>
      <c r="F69" s="1"/>
    </row>
    <row r="70" spans="1:9" ht="14.4" x14ac:dyDescent="0.3">
      <c r="A70" s="22"/>
      <c r="B70" s="28"/>
      <c r="C70" s="19"/>
      <c r="D70" s="39" t="s">
        <v>10</v>
      </c>
      <c r="E70" s="12"/>
      <c r="F70" s="13"/>
    </row>
    <row r="71" spans="1:9" ht="14.4" x14ac:dyDescent="0.3">
      <c r="A71" s="23" t="s">
        <v>18</v>
      </c>
      <c r="C71" s="8" t="s">
        <v>125</v>
      </c>
      <c r="D71" s="9" t="s">
        <v>126</v>
      </c>
      <c r="E71" s="1" t="s">
        <v>127</v>
      </c>
      <c r="F71" s="14" t="s">
        <v>103</v>
      </c>
    </row>
    <row r="72" spans="1:9" ht="28.8" x14ac:dyDescent="0.3">
      <c r="A72" s="23" t="s">
        <v>18</v>
      </c>
      <c r="C72" s="8" t="s">
        <v>128</v>
      </c>
      <c r="D72" s="9" t="s">
        <v>129</v>
      </c>
      <c r="E72" s="1" t="s">
        <v>176</v>
      </c>
      <c r="F72" s="14" t="s">
        <v>103</v>
      </c>
    </row>
    <row r="73" spans="1:9" ht="14.4" x14ac:dyDescent="0.3">
      <c r="A73" s="23" t="s">
        <v>18</v>
      </c>
      <c r="C73" s="8" t="s">
        <v>130</v>
      </c>
      <c r="D73" s="9" t="s">
        <v>131</v>
      </c>
      <c r="E73" s="1" t="s">
        <v>132</v>
      </c>
      <c r="F73" s="14" t="s">
        <v>103</v>
      </c>
    </row>
    <row r="74" spans="1:9" ht="14.4" x14ac:dyDescent="0.3">
      <c r="A74" s="23" t="s">
        <v>18</v>
      </c>
      <c r="C74" s="8" t="s">
        <v>133</v>
      </c>
      <c r="D74" s="9" t="s">
        <v>134</v>
      </c>
      <c r="E74" s="1" t="s">
        <v>177</v>
      </c>
      <c r="F74" s="14" t="s">
        <v>103</v>
      </c>
    </row>
    <row r="75" spans="1:9" ht="14.4" x14ac:dyDescent="0.3">
      <c r="A75" s="23" t="s">
        <v>18</v>
      </c>
      <c r="C75" s="8" t="s">
        <v>21</v>
      </c>
      <c r="D75" s="9" t="s">
        <v>135</v>
      </c>
      <c r="E75" s="1" t="s">
        <v>136</v>
      </c>
      <c r="F75" s="14" t="s">
        <v>103</v>
      </c>
    </row>
    <row r="76" spans="1:9" ht="28.8" x14ac:dyDescent="0.3">
      <c r="A76" s="23" t="s">
        <v>18</v>
      </c>
      <c r="C76" s="8" t="s">
        <v>94</v>
      </c>
      <c r="D76" s="9" t="s">
        <v>137</v>
      </c>
      <c r="E76" s="1" t="s">
        <v>138</v>
      </c>
      <c r="F76" s="14" t="s">
        <v>103</v>
      </c>
    </row>
    <row r="77" spans="1:9" ht="14.4" x14ac:dyDescent="0.3">
      <c r="A77" s="23" t="s">
        <v>18</v>
      </c>
      <c r="C77" s="8" t="s">
        <v>139</v>
      </c>
      <c r="D77" s="9" t="s">
        <v>140</v>
      </c>
      <c r="E77" s="1"/>
      <c r="F77" s="14" t="s">
        <v>103</v>
      </c>
    </row>
    <row r="78" spans="1:9" ht="14.4" x14ac:dyDescent="0.3">
      <c r="A78" s="23" t="s">
        <v>18</v>
      </c>
      <c r="C78" s="8" t="s">
        <v>96</v>
      </c>
      <c r="D78" s="9" t="s">
        <v>140</v>
      </c>
      <c r="E78" s="1"/>
      <c r="F78" s="14" t="s">
        <v>103</v>
      </c>
    </row>
    <row r="79" spans="1:9" ht="14.4" x14ac:dyDescent="0.3">
      <c r="A79" s="23" t="s">
        <v>18</v>
      </c>
      <c r="C79" s="8" t="s">
        <v>141</v>
      </c>
      <c r="D79" s="9" t="s">
        <v>142</v>
      </c>
      <c r="E79" s="1" t="s">
        <v>178</v>
      </c>
      <c r="F79" s="14" t="s">
        <v>103</v>
      </c>
    </row>
    <row r="80" spans="1:9" ht="14.4" x14ac:dyDescent="0.3">
      <c r="A80" s="23" t="s">
        <v>18</v>
      </c>
      <c r="C80" s="8" t="s">
        <v>143</v>
      </c>
      <c r="D80" s="9" t="s">
        <v>144</v>
      </c>
      <c r="E80" s="1"/>
      <c r="F80" s="14" t="s">
        <v>103</v>
      </c>
    </row>
    <row r="81" spans="1:6" ht="14.4" x14ac:dyDescent="0.3">
      <c r="A81" s="24" t="s">
        <v>20</v>
      </c>
      <c r="B81" s="29"/>
      <c r="C81" s="10" t="s">
        <v>145</v>
      </c>
      <c r="D81" s="11" t="s">
        <v>146</v>
      </c>
      <c r="E81" s="17"/>
      <c r="F81" s="18" t="s">
        <v>103</v>
      </c>
    </row>
    <row r="82" spans="1:6" ht="14.4" x14ac:dyDescent="0.3">
      <c r="C82" s="8"/>
      <c r="E82" s="1"/>
      <c r="F82" s="1"/>
    </row>
    <row r="83" spans="1:6" ht="14.4" x14ac:dyDescent="0.3">
      <c r="A83" s="22"/>
      <c r="B83" s="28"/>
      <c r="C83" s="19"/>
      <c r="D83" s="39" t="s">
        <v>2</v>
      </c>
      <c r="E83" s="12"/>
      <c r="F83" s="13"/>
    </row>
    <row r="84" spans="1:6" ht="57.6" x14ac:dyDescent="0.3">
      <c r="A84" s="24" t="s">
        <v>20</v>
      </c>
      <c r="B84" s="29"/>
      <c r="C84" s="10" t="s">
        <v>125</v>
      </c>
      <c r="D84" s="11" t="s">
        <v>147</v>
      </c>
      <c r="E84" s="17" t="s">
        <v>179</v>
      </c>
      <c r="F84" s="18" t="s">
        <v>103</v>
      </c>
    </row>
    <row r="85" spans="1:6" ht="14.4" x14ac:dyDescent="0.3">
      <c r="C85" s="8"/>
      <c r="E85" s="1"/>
      <c r="F85" s="1"/>
    </row>
    <row r="86" spans="1:6" ht="14.4" x14ac:dyDescent="0.3">
      <c r="A86" s="22"/>
      <c r="B86" s="28"/>
      <c r="C86" s="19"/>
      <c r="D86" s="39" t="s">
        <v>13</v>
      </c>
      <c r="E86" s="12"/>
      <c r="F86" s="13"/>
    </row>
    <row r="87" spans="1:6" ht="43.2" x14ac:dyDescent="0.3">
      <c r="A87" s="23" t="s">
        <v>18</v>
      </c>
      <c r="C87" s="8" t="s">
        <v>125</v>
      </c>
      <c r="D87" s="9" t="s">
        <v>148</v>
      </c>
      <c r="E87" s="1" t="s">
        <v>149</v>
      </c>
      <c r="F87" s="14" t="s">
        <v>30</v>
      </c>
    </row>
    <row r="88" spans="1:6" ht="43.2" x14ac:dyDescent="0.3">
      <c r="A88" s="23" t="s">
        <v>18</v>
      </c>
      <c r="C88" s="8" t="s">
        <v>150</v>
      </c>
      <c r="D88" s="9" t="s">
        <v>151</v>
      </c>
      <c r="E88" s="1" t="s">
        <v>180</v>
      </c>
      <c r="F88" s="14" t="s">
        <v>30</v>
      </c>
    </row>
    <row r="89" spans="1:6" ht="14.4" x14ac:dyDescent="0.3">
      <c r="A89" s="23" t="s">
        <v>18</v>
      </c>
      <c r="C89" s="8" t="s">
        <v>117</v>
      </c>
      <c r="D89" s="9" t="s">
        <v>152</v>
      </c>
      <c r="E89" s="1"/>
      <c r="F89" s="14" t="s">
        <v>30</v>
      </c>
    </row>
    <row r="90" spans="1:6" ht="28.8" x14ac:dyDescent="0.3">
      <c r="A90" s="23" t="s">
        <v>18</v>
      </c>
      <c r="C90" s="8" t="s">
        <v>84</v>
      </c>
      <c r="D90" s="9" t="s">
        <v>152</v>
      </c>
      <c r="E90" s="1" t="s">
        <v>181</v>
      </c>
      <c r="F90" s="14" t="s">
        <v>30</v>
      </c>
    </row>
    <row r="91" spans="1:6" ht="14.4" x14ac:dyDescent="0.3">
      <c r="A91" s="23" t="s">
        <v>18</v>
      </c>
      <c r="C91" s="8" t="s">
        <v>120</v>
      </c>
      <c r="D91" s="9" t="s">
        <v>153</v>
      </c>
      <c r="E91" s="1"/>
      <c r="F91" s="14" t="s">
        <v>30</v>
      </c>
    </row>
    <row r="92" spans="1:6" ht="14.4" x14ac:dyDescent="0.3">
      <c r="A92" s="23" t="s">
        <v>18</v>
      </c>
      <c r="C92" s="8" t="s">
        <v>89</v>
      </c>
      <c r="D92" s="9" t="s">
        <v>154</v>
      </c>
      <c r="E92" s="1" t="s">
        <v>155</v>
      </c>
      <c r="F92" s="14" t="s">
        <v>30</v>
      </c>
    </row>
    <row r="93" spans="1:6" ht="28.8" x14ac:dyDescent="0.3">
      <c r="A93" s="23" t="s">
        <v>18</v>
      </c>
      <c r="C93" s="8" t="s">
        <v>123</v>
      </c>
      <c r="D93" s="9" t="s">
        <v>156</v>
      </c>
      <c r="E93" s="1" t="s">
        <v>181</v>
      </c>
      <c r="F93" s="14" t="s">
        <v>30</v>
      </c>
    </row>
    <row r="94" spans="1:6" ht="28.8" x14ac:dyDescent="0.3">
      <c r="A94" s="23" t="s">
        <v>18</v>
      </c>
      <c r="C94" s="8" t="s">
        <v>21</v>
      </c>
      <c r="D94" s="9" t="s">
        <v>148</v>
      </c>
      <c r="E94" s="1" t="s">
        <v>157</v>
      </c>
      <c r="F94" s="14" t="s">
        <v>30</v>
      </c>
    </row>
    <row r="95" spans="1:6" ht="14.4" x14ac:dyDescent="0.3">
      <c r="A95" s="23" t="s">
        <v>20</v>
      </c>
      <c r="C95" s="8" t="s">
        <v>158</v>
      </c>
      <c r="D95" s="9" t="s">
        <v>159</v>
      </c>
      <c r="E95" s="1" t="s">
        <v>182</v>
      </c>
      <c r="F95" s="14" t="s">
        <v>30</v>
      </c>
    </row>
    <row r="96" spans="1:6" ht="14.4" x14ac:dyDescent="0.3">
      <c r="A96" s="23" t="s">
        <v>18</v>
      </c>
      <c r="C96" s="8" t="s">
        <v>143</v>
      </c>
      <c r="D96" s="9" t="s">
        <v>153</v>
      </c>
      <c r="E96" s="1"/>
      <c r="F96" s="14" t="s">
        <v>30</v>
      </c>
    </row>
    <row r="97" spans="1:6" ht="14.4" x14ac:dyDescent="0.3">
      <c r="A97" s="24"/>
      <c r="B97" s="29"/>
      <c r="C97" s="10"/>
      <c r="D97" s="11"/>
      <c r="E97" s="17"/>
      <c r="F97" s="18"/>
    </row>
    <row r="98" spans="1:6" ht="14.4" x14ac:dyDescent="0.3">
      <c r="C98" s="35"/>
    </row>
    <row r="122" spans="1:4" ht="15" customHeight="1" x14ac:dyDescent="0.3">
      <c r="B122" s="41"/>
      <c r="C122" s="32"/>
      <c r="D122" s="32"/>
    </row>
    <row r="123" spans="1:4" ht="15" customHeight="1" x14ac:dyDescent="0.3">
      <c r="A123" s="9"/>
      <c r="B123" s="41"/>
      <c r="C123" s="32"/>
      <c r="D123" s="32"/>
    </row>
    <row r="124" spans="1:4" ht="15" customHeight="1" x14ac:dyDescent="0.3">
      <c r="B124" s="41"/>
      <c r="C124" s="32"/>
      <c r="D124" s="32"/>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0135F-2F05-46DA-A319-5D6247B8D7B8}">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fb308d8-1c2e-4c68-a45a-1046e1935193" xsi:nil="true"/>
    <lcf76f155ced4ddcb4097134ff3c332f xmlns="3be0f578-0e9b-42d9-a1e1-5d09aaa213b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A32B7F78A9ABE43827F253092E66E6A" ma:contentTypeVersion="17" ma:contentTypeDescription="Een nieuw document maken." ma:contentTypeScope="" ma:versionID="7c5514ea0c25e58bfc956158b8760f32">
  <xsd:schema xmlns:xsd="http://www.w3.org/2001/XMLSchema" xmlns:xs="http://www.w3.org/2001/XMLSchema" xmlns:p="http://schemas.microsoft.com/office/2006/metadata/properties" xmlns:ns2="3be0f578-0e9b-42d9-a1e1-5d09aaa213bc" xmlns:ns3="5fb308d8-1c2e-4c68-a45a-1046e1935193" targetNamespace="http://schemas.microsoft.com/office/2006/metadata/properties" ma:root="true" ma:fieldsID="9be06215e1b06b4bc6f3a120665f219b" ns2:_="" ns3:_="">
    <xsd:import namespace="3be0f578-0e9b-42d9-a1e1-5d09aaa213bc"/>
    <xsd:import namespace="5fb308d8-1c2e-4c68-a45a-1046e193519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e0f578-0e9b-42d9-a1e1-5d09aaa213b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Afbeeldingtags" ma:readOnly="false" ma:fieldId="{5cf76f15-5ced-4ddc-b409-7134ff3c332f}" ma:taxonomyMulti="true" ma:sspId="9bb8fb29-e810-488f-b033-2f0fb6c2f218"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fb308d8-1c2e-4c68-a45a-1046e1935193"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element name="TaxCatchAll" ma:index="21" nillable="true" ma:displayName="Taxonomy Catch All Column" ma:hidden="true" ma:list="{1b197747-1855-4a79-beac-d28a425a76f7}" ma:internalName="TaxCatchAll" ma:showField="CatchAllData" ma:web="5fb308d8-1c2e-4c68-a45a-1046e19351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450FB7F-6A2A-4A6D-8136-DF8B5154DDCC}">
  <ds:schemaRefs>
    <ds:schemaRef ds:uri="http://schemas.microsoft.com/office/2006/metadata/properties"/>
    <ds:schemaRef ds:uri="http://www.w3.org/2000/xmlns/"/>
    <ds:schemaRef ds:uri="5fb308d8-1c2e-4c68-a45a-1046e1935193"/>
    <ds:schemaRef ds:uri="http://www.w3.org/2001/XMLSchema-instance"/>
    <ds:schemaRef ds:uri="3be0f578-0e9b-42d9-a1e1-5d09aaa213bc"/>
    <ds:schemaRef ds:uri="http://schemas.microsoft.com/office/infopath/2007/PartnerControls"/>
  </ds:schemaRefs>
</ds:datastoreItem>
</file>

<file path=customXml/itemProps2.xml><?xml version="1.0" encoding="utf-8"?>
<ds:datastoreItem xmlns:ds="http://schemas.openxmlformats.org/officeDocument/2006/customXml" ds:itemID="{ABF65EF1-0276-4BB3-A517-9C8DBAB91257}">
  <ds:schemaRefs>
    <ds:schemaRef ds:uri="http://schemas.microsoft.com/sharepoint/v3/contenttype/forms"/>
  </ds:schemaRefs>
</ds:datastoreItem>
</file>

<file path=customXml/itemProps3.xml><?xml version="1.0" encoding="utf-8"?>
<ds:datastoreItem xmlns:ds="http://schemas.openxmlformats.org/officeDocument/2006/customXml" ds:itemID="{C86A6D7F-E580-4D39-8280-EAC025C3FD96}">
  <ds:schemaRefs>
    <ds:schemaRef ds:uri="http://schemas.microsoft.com/office/2006/metadata/contentType"/>
    <ds:schemaRef ds:uri="http://schemas.microsoft.com/office/2006/metadata/properties/metaAttributes"/>
    <ds:schemaRef ds:uri="http://www.w3.org/2000/xmlns/"/>
    <ds:schemaRef ds:uri="http://www.w3.org/2001/XMLSchema"/>
    <ds:schemaRef ds:uri="3be0f578-0e9b-42d9-a1e1-5d09aaa213bc"/>
    <ds:schemaRef ds:uri="5fb308d8-1c2e-4c68-a45a-1046e1935193"/>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Voorstel afschaling</vt:lpstr>
      <vt:lpstr>Blad1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Maxim Meijers | EBS</dc:creator>
  <cp:keywords/>
  <dc:description/>
  <cp:lastModifiedBy>Petra Kerkhof</cp:lastModifiedBy>
  <cp:revision/>
  <cp:lastPrinted>2024-02-06T09:25:03Z</cp:lastPrinted>
  <dcterms:created xsi:type="dcterms:W3CDTF">2022-08-08T07:48:58Z</dcterms:created>
  <dcterms:modified xsi:type="dcterms:W3CDTF">2024-02-14T17:03:05Z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0x010100F29C1E13A7216E42818B731AF537D658</vt:lpwstr>
  </property>
  <property fmtid="{D5CDD505-2E9C-101B-9397-08002B2CF9AE}" pid="3" name="MediaServiceImageTags">
    <vt:lpwstr/>
  </property>
  <property fmtid="{D5CDD505-2E9C-101B-9397-08002B2CF9AE}" pid="4" name="MSIP_Label_1f7c1374-3856-4efe-8a20-c736d592c69d_Enabled">
    <vt:lpwstr>true</vt:lpwstr>
  </property>
  <property fmtid="{D5CDD505-2E9C-101B-9397-08002B2CF9AE}" pid="5" name="MSIP_Label_1f7c1374-3856-4efe-8a20-c736d592c69d_SetDate">
    <vt:lpwstr>2024-02-06T10:22:52Z</vt:lpwstr>
  </property>
  <property fmtid="{D5CDD505-2E9C-101B-9397-08002B2CF9AE}" pid="6" name="MSIP_Label_1f7c1374-3856-4efe-8a20-c736d592c69d_Method">
    <vt:lpwstr>Standard</vt:lpwstr>
  </property>
  <property fmtid="{D5CDD505-2E9C-101B-9397-08002B2CF9AE}" pid="7" name="MSIP_Label_1f7c1374-3856-4efe-8a20-c736d592c69d_Name">
    <vt:lpwstr>Intern</vt:lpwstr>
  </property>
  <property fmtid="{D5CDD505-2E9C-101B-9397-08002B2CF9AE}" pid="8" name="MSIP_Label_1f7c1374-3856-4efe-8a20-c736d592c69d_SiteId">
    <vt:lpwstr>198fc6c4-dbc7-4471-82ef-764d9e62caf1</vt:lpwstr>
  </property>
  <property fmtid="{D5CDD505-2E9C-101B-9397-08002B2CF9AE}" pid="9" name="MSIP_Label_1f7c1374-3856-4efe-8a20-c736d592c69d_ActionId">
    <vt:lpwstr>332e882f-ce0c-41f9-9ffe-d3ef505418c1</vt:lpwstr>
  </property>
  <property fmtid="{D5CDD505-2E9C-101B-9397-08002B2CF9AE}" pid="10" name="MSIP_Label_1f7c1374-3856-4efe-8a20-c736d592c69d_ContentBits">
    <vt:lpwstr>0</vt:lpwstr>
  </property>
</Properties>
</file>